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22\CUENTAS POR PAGAR 2022\REPORTES CUENTAS POR PAGAR OAI\"/>
    </mc:Choice>
  </mc:AlternateContent>
  <bookViews>
    <workbookView xWindow="-120" yWindow="-120" windowWidth="19440" windowHeight="15000" tabRatio="567"/>
  </bookViews>
  <sheets>
    <sheet name="Hoja2" sheetId="2" r:id="rId1"/>
  </sheets>
  <definedNames>
    <definedName name="_xlnm._FilterDatabase" localSheetId="0" hidden="1">Hoja2!$A$9:$J$32</definedName>
    <definedName name="_xlnm.Print_Area" localSheetId="0">Hoja2!$A$1:$K$60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2" l="1"/>
  <c r="F51" i="2"/>
</calcChain>
</file>

<file path=xl/sharedStrings.xml><?xml version="1.0" encoding="utf-8"?>
<sst xmlns="http://schemas.openxmlformats.org/spreadsheetml/2006/main" count="196" uniqueCount="136">
  <si>
    <t>FECHA DE REGISTRO</t>
  </si>
  <si>
    <t>No. FACTURA</t>
  </si>
  <si>
    <t>NCF</t>
  </si>
  <si>
    <t>CONCEPTO</t>
  </si>
  <si>
    <t>CARLOS RICARDO</t>
  </si>
  <si>
    <t>SUPLIDOR</t>
  </si>
  <si>
    <t>MONTO FACTURADO RD$</t>
  </si>
  <si>
    <t>MONTO PAGADO</t>
  </si>
  <si>
    <t>MONTO PENDIENTE</t>
  </si>
  <si>
    <t>ESTADO</t>
  </si>
  <si>
    <t>FECHA FIN DE FACTURA</t>
  </si>
  <si>
    <t>B1500000346</t>
  </si>
  <si>
    <t>OGTIC</t>
  </si>
  <si>
    <t>CARIBE TOURS, S .A</t>
  </si>
  <si>
    <t>SUMINISTRO DE 628 ALMUERZOS PARA COLABORADORES AL 15/01/2022</t>
  </si>
  <si>
    <t>B1500002819</t>
  </si>
  <si>
    <t>B1500001492</t>
  </si>
  <si>
    <t>PREPARADO  POR:_________________________</t>
  </si>
  <si>
    <t>ROSABEL MADURO JIMENEZ</t>
  </si>
  <si>
    <t>AUXILIAR DE CONCILIACIONES</t>
  </si>
  <si>
    <t>AUTORIZADO POR ____________________</t>
  </si>
  <si>
    <t>DIRECTOR FINANCIERO Y  ADMINISTRATIVO</t>
  </si>
  <si>
    <t>B1500000410</t>
  </si>
  <si>
    <t>B1500002820</t>
  </si>
  <si>
    <t>B1500000004</t>
  </si>
  <si>
    <t>B1500000396</t>
  </si>
  <si>
    <t>B1500000400</t>
  </si>
  <si>
    <t>B1500000413</t>
  </si>
  <si>
    <t>D.J. MAUAD CATERING SRL</t>
  </si>
  <si>
    <t>SERVICIO DE COMIDA DIARIA AL 29/4/2022</t>
  </si>
  <si>
    <t>SERVICIO DE COMIDA DIARIA AL 15-05/2022</t>
  </si>
  <si>
    <t>SERVICIO DE COMIDA DIARIA AL 31-05-2022</t>
  </si>
  <si>
    <t>SERVICIO DE ALMUERZOS PARA PERSONAL DE LA INSTITUCION DEL 1 AL 3 DE JUNIO</t>
  </si>
  <si>
    <t>D. J. MAUAD CATERING</t>
  </si>
  <si>
    <t>COMPAÑÍA DOMINICANA DE TELEFONOS, S.A.</t>
  </si>
  <si>
    <t>FRAPOL SOLUTIONS SRL</t>
  </si>
  <si>
    <t xml:space="preserve">ADQUISICION DE AGUA PARA CONSUMO DEL PERSONAL </t>
  </si>
  <si>
    <t>B1500000107</t>
  </si>
  <si>
    <t>B1500000029</t>
  </si>
  <si>
    <t>SERVICIO DE TRANSPORTE DE PERSONAL CORRESP A LA 2DA QUINCENA DE FEBRERO 2022</t>
  </si>
  <si>
    <t>SERVICIO DE TRANSPORTE DE PERSONAL CORRESP A LA 1ERA QUINCENA DE FEBRERO 2022</t>
  </si>
  <si>
    <t>EPT DOMINICANA SRL</t>
  </si>
  <si>
    <t>10 FABRICACION DE BUZONES DE SUGERENCIAS  EN ACRILICO E IMPRESOS CON DISEÑO FULL COLOR</t>
  </si>
  <si>
    <t xml:space="preserve">ALQUILER ESPACIO PUNTO GOB-MEGACENTRO CORRESPONDIENTE AL MES DE FEBRERO </t>
  </si>
  <si>
    <t>B1500000204</t>
  </si>
  <si>
    <t>B1500000076</t>
  </si>
  <si>
    <t>B1500000210</t>
  </si>
  <si>
    <t>AYUNTAMIENTO DE MOCA</t>
  </si>
  <si>
    <t xml:space="preserve">CONSULTORIA INTERDISCIPLINARIA EN DESARROLLO SRL </t>
  </si>
  <si>
    <t>INSTAGRAL.KM, SRL</t>
  </si>
  <si>
    <t xml:space="preserve">ADQUISICION DE STICKERS </t>
  </si>
  <si>
    <t>PABLO GUERRERO</t>
  </si>
  <si>
    <t>PEKRYS BAR &amp; GRILL</t>
  </si>
  <si>
    <t>SERVICIO DE ALMUERZOS AL PERSONAL SEGUNDA QUINCENA DE SEPTIEMBRE 2022</t>
  </si>
  <si>
    <t>ROBINZON PEREZ DE LA CRUZ</t>
  </si>
  <si>
    <t>XIOMARA ALTAGRACIA ANGELES JIMENEZ</t>
  </si>
  <si>
    <t xml:space="preserve">                                                      CUENTAS POR PAGAR A PROVEEDORES AL 30 DE NOVIEMBRE  2022</t>
  </si>
  <si>
    <t>FAC0006240</t>
  </si>
  <si>
    <t>B1500000245</t>
  </si>
  <si>
    <t>B1500037709</t>
  </si>
  <si>
    <t>B1500037703</t>
  </si>
  <si>
    <t>B1500000142</t>
  </si>
  <si>
    <t>85</t>
  </si>
  <si>
    <t>B1500187825</t>
  </si>
  <si>
    <t>B1500187800</t>
  </si>
  <si>
    <t>98</t>
  </si>
  <si>
    <t>B1500187818</t>
  </si>
  <si>
    <t>B1500187816</t>
  </si>
  <si>
    <t>B1500000019</t>
  </si>
  <si>
    <t>B1500000061</t>
  </si>
  <si>
    <t>F0700005272</t>
  </si>
  <si>
    <t>B1500003518</t>
  </si>
  <si>
    <t>F0700005213</t>
  </si>
  <si>
    <t>B1500003514</t>
  </si>
  <si>
    <t>B1500000173</t>
  </si>
  <si>
    <t>12</t>
  </si>
  <si>
    <t>B1500000012</t>
  </si>
  <si>
    <t>B1500000008</t>
  </si>
  <si>
    <t>F21768</t>
  </si>
  <si>
    <t>B1500000408</t>
  </si>
  <si>
    <t>FACO00000884</t>
  </si>
  <si>
    <t>B1500000658</t>
  </si>
  <si>
    <t>B1500000741</t>
  </si>
  <si>
    <t>7</t>
  </si>
  <si>
    <t>B1500000007</t>
  </si>
  <si>
    <t>01-00411607</t>
  </si>
  <si>
    <t>B1500002646</t>
  </si>
  <si>
    <t>13853</t>
  </si>
  <si>
    <t>B1500013853</t>
  </si>
  <si>
    <t>B1500013862</t>
  </si>
  <si>
    <t>13842</t>
  </si>
  <si>
    <t>B1500013842</t>
  </si>
  <si>
    <t>B1500000080</t>
  </si>
  <si>
    <t>ADEXSUS SRL</t>
  </si>
  <si>
    <t>25 SENTINELONE SINGULARITY 1 YEAR SUBSCRIPTION LICENSE Y 1 SERVIVCIO DE IMPLEMENTACION LICENCIA ANTIRANSONWARE</t>
  </si>
  <si>
    <t>ALCALDIA DISTRITO NACIONAL</t>
  </si>
  <si>
    <t>SERVICIO DE RECOGIDA DE BASURA CORRESPONDIENTE AL MES DE NOVIEMBRE 2022</t>
  </si>
  <si>
    <t xml:space="preserve">BCD INMOBILIARIA </t>
  </si>
  <si>
    <t>ALQUILER CORRESPONDIENTE AL MES DE DICIEMBRE 2022</t>
  </si>
  <si>
    <t>SERVICIO TELEFONICO CUENTA 751816610 CORRESPONDIENTE AL CORTE DEL 28 DE NOVIEMBRE 2022</t>
  </si>
  <si>
    <t>SERVICIO DE INTERNET INALAMBRICO CUENTA 741831696 CORRESPONDIENTE AL CORTE DEL 28 DE NOVIEMBRE 2022</t>
  </si>
  <si>
    <t>SERVICIO DE INTERNET INALAMBRICO CUENTA 745507340 CORRESPONDIENTE AL CORTE DEL 28 DE NOVIEMBRE 2022</t>
  </si>
  <si>
    <t>SERVICIO TELEFONICOS DE FLOTA DE LA ENTIDAD CORRESPONDIENTE AL CORTE DEL 28 DE NOVEIMBRE 2022.</t>
  </si>
  <si>
    <t>PAGO CORRESPONDIENTE A CONSULTORIA EN INVESTIGACION DE MERCADO DIRIGIDO A MIPYMES</t>
  </si>
  <si>
    <t>FIOR DANISA GONZALEZ CASTILLO</t>
  </si>
  <si>
    <t xml:space="preserve">GABRIEL HURTADO </t>
  </si>
  <si>
    <t>ALQUILER DELEGACION SANTIAGO RODRIGUEZ CORRESPONDIENTE AL MES DE DICIEMBRE 2022</t>
  </si>
  <si>
    <t>GRUPO ALASKA SA</t>
  </si>
  <si>
    <t>GRUPO ALASKA, SA</t>
  </si>
  <si>
    <t>LUIS ROQUE BENITEZ</t>
  </si>
  <si>
    <t>ALQUILER DE LA OFICINA DE PEDERNALES CORRESPONDIENTE AL MES DE DICIEMBRE 2022</t>
  </si>
  <si>
    <t xml:space="preserve">NCR SURTIDOS EMPRESARIALES SRL </t>
  </si>
  <si>
    <t>ALQUILER LOCAL DE HATO MAYOR CORRESPONDIENTE AL MES DE DICIEMBRE 2022</t>
  </si>
  <si>
    <t>SIMPAPEL</t>
  </si>
  <si>
    <t xml:space="preserve">TEOREMA </t>
  </si>
  <si>
    <t>CURSO DE QUARING DATA</t>
  </si>
  <si>
    <t>TRANSPORTE BLANCO,S.A.</t>
  </si>
  <si>
    <t xml:space="preserve">ENVIO DE VALIJAS DESDE Y HACIA EL INTERIOR DEL PAIS </t>
  </si>
  <si>
    <t>SERVICIO DE ASEO CORRESPONDEINETE AL MES DE NOVIEMBRE 2022</t>
  </si>
  <si>
    <t>MANTENIMIENTO AL SISTEMA ELECTRICO EN EL AREA DE ARCHIVO Y ALMACEN</t>
  </si>
  <si>
    <t>INVERSIONES TARAMACA, SAS</t>
  </si>
  <si>
    <t>ADQUISICION DE AGUA PURIFICADA PARA CONSUMO DEL PERSONAL</t>
  </si>
  <si>
    <t>JGM CONSTRUCTORA</t>
  </si>
  <si>
    <t>MANTENIMIENTO DE CISTERNA Y LIMPIEZA DE TRAMPA DE GRASA</t>
  </si>
  <si>
    <t>PENDIENTE</t>
  </si>
  <si>
    <t>B1500000195</t>
  </si>
  <si>
    <t>DERED SRL</t>
  </si>
  <si>
    <t>ALQUILER LOCAL DELEGACION DE LA ROMANA CORRESPONDIENTE AL MES DE NOVIEMBRE 2022</t>
  </si>
  <si>
    <t>ALQUILER LOCAL  DELEGACION DE MONTE PLATA CORRESPONDIENTE AL MES DE NOVIEMBRE 2022</t>
  </si>
  <si>
    <t>SEGUNDA DE LA CRUZ ZUNA</t>
  </si>
  <si>
    <t>B150000007</t>
  </si>
  <si>
    <t>B1500000020</t>
  </si>
  <si>
    <t>ALQUILER DELEGACION PERAVIA CORRESPONDIENTE AL MES DE DICIEMBRE 2022</t>
  </si>
  <si>
    <t>ALQUILER LOCAL DELEGACION DE PERAVIA CORRESPONDIENTE AL MES DE NOVIEMBRE 2022</t>
  </si>
  <si>
    <t>ADQUISICION DE TONNERS PARA DIVERSAS MULTIFUNCIONALES DE LA INSTITUCION</t>
  </si>
  <si>
    <t>ALQUILER CORRESPONDIENTE SANCHEZ RAMIREZ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</si>
</sst>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;@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 val="doubleAccounting"/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164" fontId="3" fillId="2" borderId="0" xfId="0" applyNumberFormat="1" applyFont="1" applyFill="1" applyAlignment="1"/>
    <xf numFmtId="0" fontId="3" fillId="2" borderId="0" xfId="0" applyFont="1" applyFill="1" applyAlignment="1"/>
    <xf numFmtId="43" fontId="3" fillId="2" borderId="0" xfId="1" applyFont="1" applyFill="1" applyAlignment="1"/>
    <xf numFmtId="43" fontId="3" fillId="2" borderId="0" xfId="1" applyFont="1" applyFill="1" applyAlignment="1">
      <alignment horizontal="left"/>
    </xf>
    <xf numFmtId="14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43" fontId="4" fillId="0" borderId="0" xfId="0" applyNumberFormat="1" applyFont="1"/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2" borderId="1" xfId="0" applyFont="1" applyFill="1" applyBorder="1"/>
    <xf numFmtId="165" fontId="3" fillId="0" borderId="1" xfId="2" applyFont="1" applyFill="1" applyBorder="1"/>
    <xf numFmtId="43" fontId="3" fillId="2" borderId="1" xfId="1" applyFont="1" applyFill="1" applyBorder="1"/>
    <xf numFmtId="14" fontId="3" fillId="0" borderId="1" xfId="0" applyNumberFormat="1" applyFont="1" applyBorder="1"/>
    <xf numFmtId="14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left"/>
    </xf>
    <xf numFmtId="165" fontId="3" fillId="2" borderId="1" xfId="2" applyFont="1" applyFill="1" applyBorder="1"/>
    <xf numFmtId="14" fontId="3" fillId="2" borderId="1" xfId="0" applyNumberFormat="1" applyFont="1" applyFill="1" applyBorder="1"/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49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1" fontId="6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7" fillId="0" borderId="1" xfId="0" applyFont="1" applyBorder="1"/>
    <xf numFmtId="165" fontId="5" fillId="0" borderId="1" xfId="2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4463334</xdr:colOff>
      <xdr:row>0</xdr:row>
      <xdr:rowOff>176005</xdr:rowOff>
    </xdr:from>
    <xdr:to>
      <xdr:col>4</xdr:col>
      <xdr:colOff>7565170</xdr:colOff>
      <xdr:row>5</xdr:row>
      <xdr:rowOff>238373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0725" y="176005"/>
          <a:ext cx="3101836" cy="2029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60"/>
  <sheetViews>
    <sheetView tabSelected="1" view="pageBreakPreview" topLeftCell="B25" zoomScale="37" zoomScaleNormal="60" zoomScaleSheetLayoutView="37" workbookViewId="0">
      <selection activeCell="E45" sqref="E45"/>
    </sheetView>
  </sheetViews>
  <sheetFormatPr baseColWidth="10" defaultColWidth="39.42578125" defaultRowHeight="31.5" x14ac:dyDescent="0.5"/>
  <cols>
    <col min="1" max="1" width="47.140625" style="1" customWidth="1"/>
    <col min="2" max="2" width="34.5703125" style="1" customWidth="1"/>
    <col min="3" max="3" width="25.85546875" style="1" customWidth="1"/>
    <col min="4" max="4" width="111.140625" style="1" customWidth="1"/>
    <col min="5" max="5" width="234.7109375" style="1" customWidth="1"/>
    <col min="6" max="6" width="46.42578125" style="1" customWidth="1"/>
    <col min="7" max="7" width="21.42578125" style="1" customWidth="1"/>
    <col min="8" max="8" width="37.42578125" style="1" customWidth="1"/>
    <col min="9" max="9" width="25.28515625" style="1" customWidth="1"/>
    <col min="10" max="10" width="39" style="1" customWidth="1"/>
    <col min="11" max="11" width="0.42578125" style="1" customWidth="1"/>
    <col min="12" max="12" width="74.42578125" style="1" customWidth="1"/>
    <col min="13" max="16384" width="39.42578125" style="1"/>
  </cols>
  <sheetData>
    <row r="7" spans="1:13" x14ac:dyDescent="0.5">
      <c r="A7" s="38" t="s">
        <v>56</v>
      </c>
      <c r="B7" s="38"/>
      <c r="C7" s="38"/>
      <c r="D7" s="38"/>
      <c r="E7" s="38"/>
      <c r="F7" s="38"/>
      <c r="G7" s="38"/>
      <c r="H7" s="38"/>
    </row>
    <row r="8" spans="1:13" ht="9.75" customHeight="1" x14ac:dyDescent="0.5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3" ht="94.5" x14ac:dyDescent="0.5">
      <c r="A9" s="2" t="s">
        <v>1</v>
      </c>
      <c r="B9" s="3" t="s">
        <v>2</v>
      </c>
      <c r="C9" s="4" t="s">
        <v>0</v>
      </c>
      <c r="D9" s="3" t="s">
        <v>5</v>
      </c>
      <c r="E9" s="3" t="s">
        <v>3</v>
      </c>
      <c r="F9" s="4" t="s">
        <v>6</v>
      </c>
      <c r="G9" s="4" t="s">
        <v>7</v>
      </c>
      <c r="H9" s="4" t="s">
        <v>8</v>
      </c>
      <c r="I9" s="4" t="s">
        <v>10</v>
      </c>
      <c r="J9" s="4" t="s">
        <v>9</v>
      </c>
    </row>
    <row r="10" spans="1:13" x14ac:dyDescent="0.5">
      <c r="A10" s="32">
        <v>346</v>
      </c>
      <c r="B10" s="27" t="s">
        <v>11</v>
      </c>
      <c r="C10" s="14">
        <v>44578</v>
      </c>
      <c r="D10" s="15" t="s">
        <v>33</v>
      </c>
      <c r="E10" s="13" t="s">
        <v>14</v>
      </c>
      <c r="F10" s="16">
        <v>137092.4</v>
      </c>
      <c r="G10" s="17">
        <v>0</v>
      </c>
      <c r="H10" s="16">
        <v>137092.4</v>
      </c>
      <c r="I10" s="18">
        <v>44609</v>
      </c>
      <c r="J10" s="19" t="s">
        <v>124</v>
      </c>
      <c r="K10" s="11"/>
      <c r="L10" s="11"/>
    </row>
    <row r="11" spans="1:13" x14ac:dyDescent="0.5">
      <c r="A11" s="28" t="s">
        <v>87</v>
      </c>
      <c r="B11" s="27" t="s">
        <v>88</v>
      </c>
      <c r="C11" s="14">
        <v>44621</v>
      </c>
      <c r="D11" s="15" t="s">
        <v>120</v>
      </c>
      <c r="E11" s="13" t="s">
        <v>121</v>
      </c>
      <c r="F11" s="16">
        <v>1972</v>
      </c>
      <c r="G11" s="17">
        <v>0</v>
      </c>
      <c r="H11" s="16">
        <v>1972</v>
      </c>
      <c r="I11" s="18">
        <v>44674</v>
      </c>
      <c r="J11" s="19" t="s">
        <v>124</v>
      </c>
      <c r="K11" s="11"/>
      <c r="L11" s="11"/>
    </row>
    <row r="12" spans="1:13" x14ac:dyDescent="0.5">
      <c r="A12" s="30">
        <v>62697</v>
      </c>
      <c r="B12" s="31" t="s">
        <v>23</v>
      </c>
      <c r="C12" s="20">
        <v>44623</v>
      </c>
      <c r="D12" s="15" t="s">
        <v>13</v>
      </c>
      <c r="E12" s="15" t="s">
        <v>39</v>
      </c>
      <c r="F12" s="21">
        <v>55800</v>
      </c>
      <c r="G12" s="17">
        <v>0</v>
      </c>
      <c r="H12" s="21">
        <v>55800</v>
      </c>
      <c r="I12" s="22">
        <v>44654</v>
      </c>
      <c r="J12" s="19" t="s">
        <v>124</v>
      </c>
      <c r="K12" s="11"/>
      <c r="L12" s="11"/>
    </row>
    <row r="13" spans="1:13" x14ac:dyDescent="0.5">
      <c r="A13" s="26">
        <v>62696</v>
      </c>
      <c r="B13" s="27" t="s">
        <v>15</v>
      </c>
      <c r="C13" s="14">
        <v>44623</v>
      </c>
      <c r="D13" s="15" t="s">
        <v>13</v>
      </c>
      <c r="E13" s="13" t="s">
        <v>40</v>
      </c>
      <c r="F13" s="16">
        <v>68200</v>
      </c>
      <c r="G13" s="17">
        <v>0</v>
      </c>
      <c r="H13" s="16">
        <v>68200</v>
      </c>
      <c r="I13" s="18">
        <v>44654</v>
      </c>
      <c r="J13" s="19" t="s">
        <v>124</v>
      </c>
      <c r="K13" s="11"/>
      <c r="L13" s="11"/>
      <c r="M13" s="11"/>
    </row>
    <row r="14" spans="1:13" x14ac:dyDescent="0.5">
      <c r="A14" s="26">
        <v>1492</v>
      </c>
      <c r="B14" s="27" t="s">
        <v>16</v>
      </c>
      <c r="C14" s="20">
        <v>44629</v>
      </c>
      <c r="D14" s="15" t="s">
        <v>12</v>
      </c>
      <c r="E14" s="13" t="s">
        <v>43</v>
      </c>
      <c r="F14" s="16">
        <v>45000</v>
      </c>
      <c r="G14" s="17">
        <v>0</v>
      </c>
      <c r="H14" s="16">
        <v>45000</v>
      </c>
      <c r="I14" s="18">
        <v>44628</v>
      </c>
      <c r="J14" s="19" t="s">
        <v>124</v>
      </c>
      <c r="K14" s="11"/>
      <c r="L14" s="11"/>
    </row>
    <row r="15" spans="1:13" x14ac:dyDescent="0.5">
      <c r="A15" s="33" t="s">
        <v>90</v>
      </c>
      <c r="B15" s="34" t="s">
        <v>91</v>
      </c>
      <c r="C15" s="14">
        <v>44643</v>
      </c>
      <c r="D15" s="36" t="s">
        <v>120</v>
      </c>
      <c r="E15" s="13" t="s">
        <v>121</v>
      </c>
      <c r="F15" s="35">
        <v>2262</v>
      </c>
      <c r="G15" s="17">
        <v>0</v>
      </c>
      <c r="H15" s="35">
        <v>2262</v>
      </c>
      <c r="I15" s="23">
        <v>44674</v>
      </c>
      <c r="J15" s="19" t="s">
        <v>124</v>
      </c>
      <c r="K15" s="11"/>
      <c r="L15" s="11"/>
    </row>
    <row r="16" spans="1:13" x14ac:dyDescent="0.5">
      <c r="A16" s="26">
        <v>13862</v>
      </c>
      <c r="B16" s="27" t="s">
        <v>89</v>
      </c>
      <c r="C16" s="20">
        <v>44652</v>
      </c>
      <c r="D16" s="15" t="s">
        <v>120</v>
      </c>
      <c r="E16" s="13" t="s">
        <v>36</v>
      </c>
      <c r="F16" s="16">
        <v>1508</v>
      </c>
      <c r="G16" s="17">
        <v>0</v>
      </c>
      <c r="H16" s="16">
        <v>1508</v>
      </c>
      <c r="I16" s="18">
        <v>44682</v>
      </c>
      <c r="J16" s="19" t="s">
        <v>124</v>
      </c>
      <c r="K16" s="11"/>
      <c r="L16" s="11"/>
    </row>
    <row r="17" spans="1:12" x14ac:dyDescent="0.5">
      <c r="A17" s="26">
        <v>396</v>
      </c>
      <c r="B17" s="27" t="s">
        <v>25</v>
      </c>
      <c r="C17" s="14">
        <v>44686</v>
      </c>
      <c r="D17" s="15" t="s">
        <v>28</v>
      </c>
      <c r="E17" s="13" t="s">
        <v>29</v>
      </c>
      <c r="F17" s="16">
        <v>176026.5</v>
      </c>
      <c r="G17" s="17">
        <v>0</v>
      </c>
      <c r="H17" s="16">
        <v>176026.5</v>
      </c>
      <c r="I17" s="18">
        <v>44717</v>
      </c>
      <c r="J17" s="19" t="s">
        <v>124</v>
      </c>
      <c r="K17" s="11"/>
      <c r="L17" s="11"/>
    </row>
    <row r="18" spans="1:12" x14ac:dyDescent="0.5">
      <c r="A18" s="26">
        <v>400</v>
      </c>
      <c r="B18" s="27" t="s">
        <v>26</v>
      </c>
      <c r="C18" s="14">
        <v>44698</v>
      </c>
      <c r="D18" s="15" t="s">
        <v>28</v>
      </c>
      <c r="E18" s="13" t="s">
        <v>30</v>
      </c>
      <c r="F18" s="16">
        <v>166592.4</v>
      </c>
      <c r="G18" s="17">
        <v>0</v>
      </c>
      <c r="H18" s="16">
        <v>166592.4</v>
      </c>
      <c r="I18" s="18">
        <v>44729</v>
      </c>
      <c r="J18" s="19" t="s">
        <v>124</v>
      </c>
      <c r="K18" s="11"/>
      <c r="L18" s="11"/>
    </row>
    <row r="19" spans="1:12" x14ac:dyDescent="0.5">
      <c r="A19" s="26">
        <v>410</v>
      </c>
      <c r="B19" s="27" t="s">
        <v>22</v>
      </c>
      <c r="C19" s="14">
        <v>44713</v>
      </c>
      <c r="D19" s="15" t="s">
        <v>28</v>
      </c>
      <c r="E19" s="13" t="s">
        <v>31</v>
      </c>
      <c r="F19" s="16">
        <v>237693.3</v>
      </c>
      <c r="G19" s="17">
        <v>0</v>
      </c>
      <c r="H19" s="16">
        <v>237693.3</v>
      </c>
      <c r="I19" s="18">
        <v>44743</v>
      </c>
      <c r="J19" s="19" t="s">
        <v>124</v>
      </c>
      <c r="K19" s="11"/>
      <c r="L19" s="11"/>
    </row>
    <row r="20" spans="1:12" x14ac:dyDescent="0.5">
      <c r="A20" s="26">
        <v>413</v>
      </c>
      <c r="B20" s="27" t="s">
        <v>27</v>
      </c>
      <c r="C20" s="14">
        <v>44719</v>
      </c>
      <c r="D20" s="15" t="s">
        <v>28</v>
      </c>
      <c r="E20" s="13" t="s">
        <v>32</v>
      </c>
      <c r="F20" s="16">
        <v>59135.7</v>
      </c>
      <c r="G20" s="17">
        <v>0</v>
      </c>
      <c r="H20" s="16">
        <v>59135.7</v>
      </c>
      <c r="I20" s="18">
        <v>44749</v>
      </c>
      <c r="J20" s="19" t="s">
        <v>124</v>
      </c>
      <c r="K20" s="11"/>
      <c r="L20" s="11"/>
    </row>
    <row r="21" spans="1:12" x14ac:dyDescent="0.5">
      <c r="A21" s="26" t="s">
        <v>37</v>
      </c>
      <c r="B21" s="26" t="s">
        <v>37</v>
      </c>
      <c r="C21" s="14">
        <v>44826</v>
      </c>
      <c r="D21" s="15" t="s">
        <v>41</v>
      </c>
      <c r="E21" s="13" t="s">
        <v>42</v>
      </c>
      <c r="F21" s="16">
        <v>102424</v>
      </c>
      <c r="G21" s="17">
        <v>0</v>
      </c>
      <c r="H21" s="16">
        <v>102424</v>
      </c>
      <c r="I21" s="18">
        <v>44856</v>
      </c>
      <c r="J21" s="19" t="s">
        <v>124</v>
      </c>
      <c r="K21" s="11"/>
      <c r="L21" s="11"/>
    </row>
    <row r="22" spans="1:12" x14ac:dyDescent="0.5">
      <c r="A22" s="26">
        <v>76</v>
      </c>
      <c r="B22" s="27" t="s">
        <v>45</v>
      </c>
      <c r="C22" s="14">
        <v>44838</v>
      </c>
      <c r="D22" s="13" t="s">
        <v>48</v>
      </c>
      <c r="E22" s="13" t="s">
        <v>103</v>
      </c>
      <c r="F22" s="16">
        <v>460200</v>
      </c>
      <c r="G22" s="17">
        <v>0</v>
      </c>
      <c r="H22" s="16">
        <v>460200</v>
      </c>
      <c r="I22" s="18">
        <v>44869</v>
      </c>
      <c r="J22" s="19" t="s">
        <v>124</v>
      </c>
      <c r="K22" s="11"/>
      <c r="L22" s="11"/>
    </row>
    <row r="23" spans="1:12" x14ac:dyDescent="0.5">
      <c r="A23" s="26">
        <v>6767</v>
      </c>
      <c r="B23" s="27" t="s">
        <v>46</v>
      </c>
      <c r="C23" s="14">
        <v>44839</v>
      </c>
      <c r="D23" s="13" t="s">
        <v>52</v>
      </c>
      <c r="E23" s="13" t="s">
        <v>53</v>
      </c>
      <c r="F23" s="16">
        <v>307508</v>
      </c>
      <c r="G23" s="17">
        <v>0</v>
      </c>
      <c r="H23" s="16">
        <v>307508</v>
      </c>
      <c r="I23" s="18">
        <v>44870</v>
      </c>
      <c r="J23" s="19" t="s">
        <v>124</v>
      </c>
      <c r="K23" s="11"/>
      <c r="L23" s="11"/>
    </row>
    <row r="24" spans="1:12" x14ac:dyDescent="0.5">
      <c r="A24" s="26" t="s">
        <v>44</v>
      </c>
      <c r="B24" s="27" t="s">
        <v>44</v>
      </c>
      <c r="C24" s="24">
        <v>44841</v>
      </c>
      <c r="D24" s="25" t="s">
        <v>49</v>
      </c>
      <c r="E24" s="13" t="s">
        <v>50</v>
      </c>
      <c r="F24" s="16">
        <v>21150</v>
      </c>
      <c r="G24" s="17">
        <v>0</v>
      </c>
      <c r="H24" s="16">
        <v>21150</v>
      </c>
      <c r="I24" s="18">
        <v>44872</v>
      </c>
      <c r="J24" s="19" t="s">
        <v>124</v>
      </c>
      <c r="K24" s="11"/>
      <c r="L24" s="11"/>
    </row>
    <row r="25" spans="1:12" x14ac:dyDescent="0.5">
      <c r="A25" s="26">
        <v>414715</v>
      </c>
      <c r="B25" s="27" t="s">
        <v>82</v>
      </c>
      <c r="C25" s="14">
        <v>44873</v>
      </c>
      <c r="D25" s="15" t="s">
        <v>116</v>
      </c>
      <c r="E25" s="13" t="s">
        <v>117</v>
      </c>
      <c r="F25" s="16">
        <v>16667</v>
      </c>
      <c r="G25" s="17">
        <v>0</v>
      </c>
      <c r="H25" s="16">
        <v>16667</v>
      </c>
      <c r="I25" s="18">
        <v>44903</v>
      </c>
      <c r="J25" s="19" t="s">
        <v>124</v>
      </c>
      <c r="K25" s="11"/>
      <c r="L25" s="11"/>
    </row>
    <row r="26" spans="1:12" x14ac:dyDescent="0.5">
      <c r="A26" s="26" t="s">
        <v>57</v>
      </c>
      <c r="B26" s="27" t="s">
        <v>58</v>
      </c>
      <c r="C26" s="14">
        <v>44874</v>
      </c>
      <c r="D26" s="37" t="s">
        <v>93</v>
      </c>
      <c r="E26" s="13" t="s">
        <v>94</v>
      </c>
      <c r="F26" s="16">
        <v>148294.29999999999</v>
      </c>
      <c r="G26" s="17">
        <v>0</v>
      </c>
      <c r="H26" s="16">
        <v>148294.29999999999</v>
      </c>
      <c r="I26" s="18">
        <v>44904</v>
      </c>
      <c r="J26" s="19" t="s">
        <v>124</v>
      </c>
      <c r="K26" s="11"/>
      <c r="L26" s="11"/>
    </row>
    <row r="27" spans="1:12" x14ac:dyDescent="0.5">
      <c r="A27" s="26">
        <v>32400061</v>
      </c>
      <c r="B27" s="27" t="s">
        <v>59</v>
      </c>
      <c r="C27" s="14">
        <v>44874</v>
      </c>
      <c r="D27" s="15" t="s">
        <v>95</v>
      </c>
      <c r="E27" s="13" t="s">
        <v>96</v>
      </c>
      <c r="F27" s="16">
        <v>808</v>
      </c>
      <c r="G27" s="17">
        <v>0</v>
      </c>
      <c r="H27" s="16">
        <v>808</v>
      </c>
      <c r="I27" s="18">
        <v>44904</v>
      </c>
      <c r="J27" s="19" t="s">
        <v>124</v>
      </c>
      <c r="K27" s="11"/>
      <c r="L27" s="11"/>
    </row>
    <row r="28" spans="1:12" x14ac:dyDescent="0.5">
      <c r="A28" s="26">
        <v>32400045</v>
      </c>
      <c r="B28" s="27" t="s">
        <v>60</v>
      </c>
      <c r="C28" s="14">
        <v>44874</v>
      </c>
      <c r="D28" s="15" t="s">
        <v>95</v>
      </c>
      <c r="E28" s="13" t="s">
        <v>96</v>
      </c>
      <c r="F28" s="16">
        <v>1581</v>
      </c>
      <c r="G28" s="17">
        <v>0</v>
      </c>
      <c r="H28" s="16">
        <v>1581</v>
      </c>
      <c r="I28" s="18">
        <v>44904</v>
      </c>
      <c r="J28" s="19" t="s">
        <v>124</v>
      </c>
      <c r="K28" s="11"/>
      <c r="L28" s="11"/>
    </row>
    <row r="29" spans="1:12" x14ac:dyDescent="0.5">
      <c r="A29" s="30" t="s">
        <v>85</v>
      </c>
      <c r="B29" s="31" t="s">
        <v>86</v>
      </c>
      <c r="C29" s="20">
        <v>44875</v>
      </c>
      <c r="D29" s="15" t="s">
        <v>47</v>
      </c>
      <c r="E29" s="15" t="s">
        <v>118</v>
      </c>
      <c r="F29" s="21">
        <v>600</v>
      </c>
      <c r="G29" s="17">
        <v>0</v>
      </c>
      <c r="H29" s="21">
        <v>600</v>
      </c>
      <c r="I29" s="22">
        <v>44875</v>
      </c>
      <c r="J29" s="19" t="s">
        <v>124</v>
      </c>
      <c r="K29" s="11"/>
      <c r="L29" s="11"/>
    </row>
    <row r="30" spans="1:12" x14ac:dyDescent="0.5">
      <c r="A30" s="30">
        <v>4</v>
      </c>
      <c r="B30" s="31" t="s">
        <v>24</v>
      </c>
      <c r="C30" s="20">
        <v>44876</v>
      </c>
      <c r="D30" s="15" t="s">
        <v>35</v>
      </c>
      <c r="E30" s="15" t="s">
        <v>119</v>
      </c>
      <c r="F30" s="21">
        <v>87777.4</v>
      </c>
      <c r="G30" s="17">
        <v>0</v>
      </c>
      <c r="H30" s="21">
        <v>87777.4</v>
      </c>
      <c r="I30" s="22">
        <v>44906</v>
      </c>
      <c r="J30" s="19" t="s">
        <v>124</v>
      </c>
      <c r="K30" s="11"/>
      <c r="L30" s="11"/>
    </row>
    <row r="31" spans="1:12" x14ac:dyDescent="0.5">
      <c r="A31" s="30">
        <v>80</v>
      </c>
      <c r="B31" s="31" t="s">
        <v>92</v>
      </c>
      <c r="C31" s="20">
        <v>44876</v>
      </c>
      <c r="D31" s="15" t="s">
        <v>122</v>
      </c>
      <c r="E31" s="15" t="s">
        <v>123</v>
      </c>
      <c r="F31" s="21">
        <v>37300</v>
      </c>
      <c r="G31" s="17">
        <v>0</v>
      </c>
      <c r="H31" s="21">
        <v>37300</v>
      </c>
      <c r="I31" s="22">
        <v>44906</v>
      </c>
      <c r="J31" s="19" t="s">
        <v>124</v>
      </c>
      <c r="K31" s="11"/>
      <c r="L31" s="11"/>
    </row>
    <row r="32" spans="1:12" x14ac:dyDescent="0.5">
      <c r="A32" s="26">
        <v>195</v>
      </c>
      <c r="B32" s="27" t="s">
        <v>125</v>
      </c>
      <c r="C32" s="14">
        <v>44876</v>
      </c>
      <c r="D32" s="15" t="s">
        <v>126</v>
      </c>
      <c r="E32" s="13" t="s">
        <v>127</v>
      </c>
      <c r="F32" s="16">
        <v>62366.3</v>
      </c>
      <c r="G32" s="17"/>
      <c r="H32" s="16">
        <v>62366.3</v>
      </c>
      <c r="I32" s="18">
        <v>44906</v>
      </c>
      <c r="J32" s="19" t="s">
        <v>124</v>
      </c>
      <c r="K32" s="11"/>
      <c r="L32" s="11"/>
    </row>
    <row r="33" spans="1:12" x14ac:dyDescent="0.5">
      <c r="A33" s="26" t="s">
        <v>130</v>
      </c>
      <c r="B33" s="27" t="s">
        <v>84</v>
      </c>
      <c r="C33" s="14">
        <v>44876</v>
      </c>
      <c r="D33" s="15" t="s">
        <v>129</v>
      </c>
      <c r="E33" s="13" t="s">
        <v>128</v>
      </c>
      <c r="F33" s="16">
        <v>19195.060000000001</v>
      </c>
      <c r="G33" s="17"/>
      <c r="H33" s="16">
        <v>19195.060000000001</v>
      </c>
      <c r="I33" s="18">
        <v>44906</v>
      </c>
      <c r="J33" s="19" t="s">
        <v>124</v>
      </c>
      <c r="K33" s="11"/>
      <c r="L33" s="11"/>
    </row>
    <row r="34" spans="1:12" x14ac:dyDescent="0.5">
      <c r="A34" s="26">
        <v>142</v>
      </c>
      <c r="B34" s="27" t="s">
        <v>61</v>
      </c>
      <c r="C34" s="14">
        <v>44886</v>
      </c>
      <c r="D34" s="15" t="s">
        <v>97</v>
      </c>
      <c r="E34" s="13" t="s">
        <v>98</v>
      </c>
      <c r="F34" s="16">
        <v>15289.6</v>
      </c>
      <c r="G34" s="17">
        <v>0</v>
      </c>
      <c r="H34" s="16">
        <v>15289.6</v>
      </c>
      <c r="I34" s="18">
        <v>44916</v>
      </c>
      <c r="J34" s="19" t="s">
        <v>124</v>
      </c>
      <c r="K34" s="11"/>
      <c r="L34" s="11"/>
    </row>
    <row r="35" spans="1:12" x14ac:dyDescent="0.5">
      <c r="A35" s="26">
        <v>8</v>
      </c>
      <c r="B35" s="27" t="s">
        <v>77</v>
      </c>
      <c r="C35" s="14">
        <v>44886</v>
      </c>
      <c r="D35" s="15" t="s">
        <v>54</v>
      </c>
      <c r="E35" s="13" t="s">
        <v>98</v>
      </c>
      <c r="F35" s="16">
        <v>28793.18</v>
      </c>
      <c r="G35" s="17">
        <v>0</v>
      </c>
      <c r="H35" s="16">
        <v>28793.18</v>
      </c>
      <c r="I35" s="18">
        <v>44916</v>
      </c>
      <c r="J35" s="19" t="s">
        <v>124</v>
      </c>
      <c r="K35" s="11"/>
      <c r="L35" s="11"/>
    </row>
    <row r="36" spans="1:12" x14ac:dyDescent="0.5">
      <c r="A36" s="26">
        <v>132</v>
      </c>
      <c r="B36" s="27" t="s">
        <v>38</v>
      </c>
      <c r="C36" s="14">
        <v>44887</v>
      </c>
      <c r="D36" s="15" t="s">
        <v>109</v>
      </c>
      <c r="E36" s="13" t="s">
        <v>110</v>
      </c>
      <c r="F36" s="16">
        <v>27777.200000000001</v>
      </c>
      <c r="G36" s="17">
        <v>0</v>
      </c>
      <c r="H36" s="16">
        <v>27777.200000000001</v>
      </c>
      <c r="I36" s="18">
        <v>44917</v>
      </c>
      <c r="J36" s="19" t="s">
        <v>124</v>
      </c>
      <c r="K36" s="11"/>
      <c r="L36" s="11"/>
    </row>
    <row r="37" spans="1:12" x14ac:dyDescent="0.5">
      <c r="A37" s="26">
        <v>61</v>
      </c>
      <c r="B37" s="27" t="s">
        <v>69</v>
      </c>
      <c r="C37" s="14">
        <v>44888</v>
      </c>
      <c r="D37" s="15" t="s">
        <v>105</v>
      </c>
      <c r="E37" s="13" t="s">
        <v>106</v>
      </c>
      <c r="F37" s="16">
        <v>28506.03</v>
      </c>
      <c r="G37" s="17">
        <v>0</v>
      </c>
      <c r="H37" s="16">
        <v>28506.03</v>
      </c>
      <c r="I37" s="18">
        <v>44925</v>
      </c>
      <c r="J37" s="19" t="s">
        <v>124</v>
      </c>
      <c r="K37" s="11"/>
      <c r="L37" s="11"/>
    </row>
    <row r="38" spans="1:12" x14ac:dyDescent="0.5">
      <c r="A38" s="29" t="s">
        <v>72</v>
      </c>
      <c r="B38" s="27" t="s">
        <v>73</v>
      </c>
      <c r="C38" s="14">
        <v>44889</v>
      </c>
      <c r="D38" s="15" t="s">
        <v>108</v>
      </c>
      <c r="E38" s="13" t="s">
        <v>36</v>
      </c>
      <c r="F38" s="16">
        <v>1100</v>
      </c>
      <c r="G38" s="17">
        <v>0</v>
      </c>
      <c r="H38" s="16">
        <v>1100</v>
      </c>
      <c r="I38" s="23">
        <v>44919</v>
      </c>
      <c r="J38" s="19" t="s">
        <v>124</v>
      </c>
      <c r="K38" s="11"/>
      <c r="L38" s="11"/>
    </row>
    <row r="39" spans="1:12" x14ac:dyDescent="0.5">
      <c r="A39" s="26">
        <v>18524</v>
      </c>
      <c r="B39" s="27" t="s">
        <v>74</v>
      </c>
      <c r="C39" s="14">
        <v>44889</v>
      </c>
      <c r="D39" s="15" t="s">
        <v>111</v>
      </c>
      <c r="E39" s="13" t="s">
        <v>134</v>
      </c>
      <c r="F39" s="35">
        <v>1050672</v>
      </c>
      <c r="G39" s="17">
        <v>0</v>
      </c>
      <c r="H39" s="35">
        <v>1050672</v>
      </c>
      <c r="I39" s="18">
        <v>44919</v>
      </c>
      <c r="J39" s="19" t="s">
        <v>124</v>
      </c>
      <c r="K39" s="11"/>
      <c r="L39" s="11"/>
    </row>
    <row r="40" spans="1:12" x14ac:dyDescent="0.5">
      <c r="A40" s="26" t="s">
        <v>78</v>
      </c>
      <c r="B40" s="27" t="s">
        <v>79</v>
      </c>
      <c r="C40" s="14">
        <v>44889</v>
      </c>
      <c r="D40" s="15" t="s">
        <v>113</v>
      </c>
      <c r="E40" s="13" t="s">
        <v>134</v>
      </c>
      <c r="F40" s="16">
        <v>350378.56</v>
      </c>
      <c r="G40" s="17">
        <v>0</v>
      </c>
      <c r="H40" s="16">
        <v>350378.56</v>
      </c>
      <c r="I40" s="18">
        <v>44919</v>
      </c>
      <c r="J40" s="19" t="s">
        <v>124</v>
      </c>
      <c r="K40" s="11"/>
      <c r="L40" s="11"/>
    </row>
    <row r="41" spans="1:12" x14ac:dyDescent="0.5">
      <c r="A41" s="28" t="s">
        <v>83</v>
      </c>
      <c r="B41" s="27" t="s">
        <v>84</v>
      </c>
      <c r="C41" s="24">
        <v>44889</v>
      </c>
      <c r="D41" s="36" t="s">
        <v>55</v>
      </c>
      <c r="E41" s="13" t="s">
        <v>135</v>
      </c>
      <c r="F41" s="16">
        <v>25961.18</v>
      </c>
      <c r="G41" s="17">
        <v>0</v>
      </c>
      <c r="H41" s="16">
        <v>25961.18</v>
      </c>
      <c r="I41" s="18">
        <v>44919</v>
      </c>
      <c r="J41" s="19" t="s">
        <v>124</v>
      </c>
      <c r="K41" s="11"/>
      <c r="L41" s="11"/>
    </row>
    <row r="42" spans="1:12" x14ac:dyDescent="0.5">
      <c r="A42" s="28" t="s">
        <v>75</v>
      </c>
      <c r="B42" s="27" t="s">
        <v>76</v>
      </c>
      <c r="C42" s="14">
        <v>44890</v>
      </c>
      <c r="D42" s="15" t="s">
        <v>51</v>
      </c>
      <c r="E42" s="13" t="s">
        <v>112</v>
      </c>
      <c r="F42" s="16">
        <v>15863.92</v>
      </c>
      <c r="G42" s="17">
        <v>0</v>
      </c>
      <c r="H42" s="16">
        <v>15863.92</v>
      </c>
      <c r="I42" s="18">
        <v>44920</v>
      </c>
      <c r="J42" s="19" t="s">
        <v>124</v>
      </c>
      <c r="K42" s="11"/>
      <c r="L42" s="11"/>
    </row>
    <row r="43" spans="1:12" x14ac:dyDescent="0.5">
      <c r="A43" s="28" t="s">
        <v>62</v>
      </c>
      <c r="B43" s="27" t="s">
        <v>63</v>
      </c>
      <c r="C43" s="14">
        <v>44893</v>
      </c>
      <c r="D43" s="15" t="s">
        <v>34</v>
      </c>
      <c r="E43" s="13" t="s">
        <v>99</v>
      </c>
      <c r="F43" s="16">
        <v>50029.72</v>
      </c>
      <c r="G43" s="17">
        <v>0</v>
      </c>
      <c r="H43" s="16">
        <v>50029.72</v>
      </c>
      <c r="I43" s="18">
        <v>44923</v>
      </c>
      <c r="J43" s="19" t="s">
        <v>124</v>
      </c>
      <c r="K43" s="11"/>
      <c r="L43" s="11"/>
    </row>
    <row r="44" spans="1:12" x14ac:dyDescent="0.5">
      <c r="A44" s="26">
        <v>8</v>
      </c>
      <c r="B44" s="27" t="s">
        <v>64</v>
      </c>
      <c r="C44" s="14">
        <v>44893</v>
      </c>
      <c r="D44" s="15" t="s">
        <v>34</v>
      </c>
      <c r="E44" s="13" t="s">
        <v>100</v>
      </c>
      <c r="F44" s="16">
        <v>3987.38</v>
      </c>
      <c r="G44" s="17">
        <v>0</v>
      </c>
      <c r="H44" s="16">
        <v>3987.38</v>
      </c>
      <c r="I44" s="18">
        <v>44923</v>
      </c>
      <c r="J44" s="19" t="s">
        <v>124</v>
      </c>
      <c r="K44" s="11"/>
      <c r="L44" s="11"/>
    </row>
    <row r="45" spans="1:12" x14ac:dyDescent="0.5">
      <c r="A45" s="28" t="s">
        <v>65</v>
      </c>
      <c r="B45" s="27" t="s">
        <v>66</v>
      </c>
      <c r="C45" s="14">
        <v>44893</v>
      </c>
      <c r="D45" s="15" t="s">
        <v>34</v>
      </c>
      <c r="E45" s="13" t="s">
        <v>101</v>
      </c>
      <c r="F45" s="16">
        <v>51570</v>
      </c>
      <c r="G45" s="17">
        <v>0</v>
      </c>
      <c r="H45" s="16">
        <v>51570</v>
      </c>
      <c r="I45" s="18">
        <v>44923</v>
      </c>
      <c r="J45" s="19" t="s">
        <v>124</v>
      </c>
      <c r="K45" s="11"/>
      <c r="L45" s="11"/>
    </row>
    <row r="46" spans="1:12" x14ac:dyDescent="0.5">
      <c r="A46" s="26">
        <v>206</v>
      </c>
      <c r="B46" s="27" t="s">
        <v>67</v>
      </c>
      <c r="C46" s="14">
        <v>44893</v>
      </c>
      <c r="D46" s="15" t="s">
        <v>34</v>
      </c>
      <c r="E46" s="13" t="s">
        <v>102</v>
      </c>
      <c r="F46" s="16">
        <v>334619.87</v>
      </c>
      <c r="G46" s="17">
        <v>0</v>
      </c>
      <c r="H46" s="16">
        <v>334619.87</v>
      </c>
      <c r="I46" s="18">
        <v>44923</v>
      </c>
      <c r="J46" s="19" t="s">
        <v>124</v>
      </c>
      <c r="K46" s="11"/>
      <c r="L46" s="11"/>
    </row>
    <row r="47" spans="1:12" x14ac:dyDescent="0.5">
      <c r="A47" s="26" t="s">
        <v>70</v>
      </c>
      <c r="B47" s="27" t="s">
        <v>71</v>
      </c>
      <c r="C47" s="14">
        <v>44894</v>
      </c>
      <c r="D47" s="15" t="s">
        <v>107</v>
      </c>
      <c r="E47" s="13" t="s">
        <v>36</v>
      </c>
      <c r="F47" s="16">
        <v>1925</v>
      </c>
      <c r="G47" s="17">
        <v>0</v>
      </c>
      <c r="H47" s="16">
        <v>1925</v>
      </c>
      <c r="I47" s="18">
        <v>44924</v>
      </c>
      <c r="J47" s="19" t="s">
        <v>124</v>
      </c>
      <c r="K47" s="11"/>
      <c r="L47" s="11"/>
    </row>
    <row r="48" spans="1:12" x14ac:dyDescent="0.5">
      <c r="A48" s="26" t="s">
        <v>80</v>
      </c>
      <c r="B48" s="27" t="s">
        <v>81</v>
      </c>
      <c r="C48" s="14">
        <v>44894</v>
      </c>
      <c r="D48" s="15" t="s">
        <v>114</v>
      </c>
      <c r="E48" s="13" t="s">
        <v>115</v>
      </c>
      <c r="F48" s="16">
        <v>252774</v>
      </c>
      <c r="G48" s="17">
        <v>0</v>
      </c>
      <c r="H48" s="16">
        <v>252774</v>
      </c>
      <c r="I48" s="18">
        <v>44924</v>
      </c>
      <c r="J48" s="19" t="s">
        <v>124</v>
      </c>
      <c r="K48" s="11"/>
      <c r="L48" s="11"/>
    </row>
    <row r="49" spans="1:12" x14ac:dyDescent="0.5">
      <c r="A49" s="26">
        <v>19</v>
      </c>
      <c r="B49" s="27" t="s">
        <v>68</v>
      </c>
      <c r="C49" s="14">
        <v>44895</v>
      </c>
      <c r="D49" s="15" t="s">
        <v>104</v>
      </c>
      <c r="E49" s="13" t="s">
        <v>133</v>
      </c>
      <c r="F49" s="16">
        <v>41808.85</v>
      </c>
      <c r="G49" s="17">
        <v>0</v>
      </c>
      <c r="H49" s="16">
        <v>41808.85</v>
      </c>
      <c r="I49" s="18">
        <v>44925</v>
      </c>
      <c r="J49" s="19" t="s">
        <v>124</v>
      </c>
      <c r="K49" s="11"/>
      <c r="L49" s="11"/>
    </row>
    <row r="50" spans="1:12" x14ac:dyDescent="0.5">
      <c r="A50" s="26">
        <v>20</v>
      </c>
      <c r="B50" s="27" t="s">
        <v>131</v>
      </c>
      <c r="C50" s="14">
        <v>44895</v>
      </c>
      <c r="D50" s="15" t="s">
        <v>104</v>
      </c>
      <c r="E50" s="13" t="s">
        <v>132</v>
      </c>
      <c r="F50" s="16">
        <v>41808.85</v>
      </c>
      <c r="G50" s="17"/>
      <c r="H50" s="16">
        <v>41808.85</v>
      </c>
      <c r="I50" s="18">
        <v>44925</v>
      </c>
      <c r="J50" s="19" t="s">
        <v>124</v>
      </c>
      <c r="K50" s="11"/>
      <c r="L50" s="11"/>
    </row>
    <row r="51" spans="1:12" ht="36" x14ac:dyDescent="0.8">
      <c r="F51" s="12">
        <f>SUM(F10:F50)</f>
        <v>4540018.6999999993</v>
      </c>
      <c r="H51" s="12">
        <f>SUM(H10:H50)</f>
        <v>4540018.6999999993</v>
      </c>
    </row>
    <row r="52" spans="1:12" ht="36" x14ac:dyDescent="0.8">
      <c r="F52" s="12"/>
      <c r="H52" s="12"/>
    </row>
    <row r="53" spans="1:12" ht="36" x14ac:dyDescent="0.8">
      <c r="F53" s="12"/>
      <c r="H53" s="12"/>
    </row>
    <row r="55" spans="1:12" ht="14.25" customHeight="1" x14ac:dyDescent="0.5"/>
    <row r="56" spans="1:12" ht="14.25" customHeight="1" x14ac:dyDescent="0.5"/>
    <row r="57" spans="1:12" ht="14.25" customHeight="1" x14ac:dyDescent="0.5"/>
    <row r="58" spans="1:12" ht="27" customHeight="1" x14ac:dyDescent="0.5">
      <c r="B58" s="5" t="s">
        <v>17</v>
      </c>
      <c r="E58" s="6"/>
      <c r="F58" s="6" t="s">
        <v>20</v>
      </c>
      <c r="G58" s="7"/>
      <c r="H58" s="8"/>
      <c r="I58" s="9"/>
    </row>
    <row r="59" spans="1:12" x14ac:dyDescent="0.5">
      <c r="B59" s="5" t="s">
        <v>18</v>
      </c>
      <c r="E59" s="6"/>
      <c r="F59" s="6" t="s">
        <v>4</v>
      </c>
      <c r="G59" s="40"/>
      <c r="H59" s="40"/>
      <c r="I59" s="40"/>
    </row>
    <row r="60" spans="1:12" x14ac:dyDescent="0.5">
      <c r="B60" s="5" t="s">
        <v>19</v>
      </c>
      <c r="E60" s="6"/>
      <c r="F60" s="6" t="s">
        <v>21</v>
      </c>
      <c r="G60" s="10"/>
      <c r="H60" s="8"/>
      <c r="I60" s="9"/>
    </row>
  </sheetData>
  <autoFilter ref="A9:J32">
    <sortState ref="A10:J51">
      <sortCondition ref="C9:C32"/>
    </sortState>
  </autoFilter>
  <mergeCells count="3">
    <mergeCell ref="A7:H7"/>
    <mergeCell ref="A8:J8"/>
    <mergeCell ref="G59:I59"/>
  </mergeCells>
  <pageMargins left="0.70866141732283472" right="0.70866141732283472" top="0.74803149606299213" bottom="0.74803149606299213" header="0.31496062992125984" footer="0.31496062992125984"/>
  <pageSetup paperSize="5" scale="23" orientation="landscape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Rosabel Maduro</cp:lastModifiedBy>
  <cp:lastPrinted>2022-11-02T19:56:57Z</cp:lastPrinted>
  <dcterms:created xsi:type="dcterms:W3CDTF">2021-11-08T20:12:58Z</dcterms:created>
  <dcterms:modified xsi:type="dcterms:W3CDTF">2022-12-02T15:20:02Z</dcterms:modified>
</cp:coreProperties>
</file>